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seiorg.sharepoint.com/sites/SEIT2-EM/Delade dokument/EM/Roheline Muuseum/Rohelise muuseumi kriteeriumid/"/>
    </mc:Choice>
  </mc:AlternateContent>
  <xr:revisionPtr revIDLastSave="242" documentId="13_ncr:1_{5177DB56-9E9A-41D8-AE53-A6BCC5D3F6C6}" xr6:coauthVersionLast="47" xr6:coauthVersionMax="47" xr10:uidLastSave="{895A0D8F-77E2-4AA6-B2F2-2C55D5D5C533}"/>
  <bookViews>
    <workbookView xWindow="-120" yWindow="-120" windowWidth="29040" windowHeight="15720" xr2:uid="{00000000-000D-0000-FFFF-FFFF00000000}"/>
  </bookViews>
  <sheets>
    <sheet name="Roheline muuseum" sheetId="9" r:id="rId1"/>
  </sheets>
  <definedNames>
    <definedName name="para12lg1" localSheetId="0">'Roheline muuseum'!$I$86</definedName>
    <definedName name="para12lg1p1" localSheetId="0">'Roheline muuseum'!$I$87</definedName>
    <definedName name="para12lg1p2" localSheetId="0">'Roheline muuseum'!$I$88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1" i="9" l="1"/>
  <c r="F99" i="9"/>
  <c r="H99" i="9" l="1"/>
  <c r="G99" i="9"/>
  <c r="F102" i="9"/>
  <c r="F10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Kadi Väli</author>
  </authors>
  <commentList>
    <comment ref="F100" authorId="0" shapeId="0" xr:uid="{70763ED5-CF0F-4FF1-852A-08E9FA32AE12}">
      <text>
        <r>
          <rPr>
            <sz val="9"/>
            <color indexed="81"/>
            <rFont val="Tahoma"/>
            <family val="2"/>
          </rPr>
          <t>See number peab olema 77. Vastasel juhul pole kõigile küsimustele vastatud.</t>
        </r>
        <r>
          <rPr>
            <sz val="9"/>
            <color indexed="81"/>
            <rFont val="Tahoma"/>
            <family val="2"/>
          </rPr>
          <t xml:space="preserve">
</t>
        </r>
      </text>
    </comment>
  </commentList>
</comments>
</file>

<file path=xl/sharedStrings.xml><?xml version="1.0" encoding="utf-8"?>
<sst xmlns="http://schemas.openxmlformats.org/spreadsheetml/2006/main" count="122" uniqueCount="122">
  <si>
    <t>TULEMUS (%):</t>
  </si>
  <si>
    <t>Organisatsiooni nimi:</t>
  </si>
  <si>
    <t>ROHELISE MUUSEUMI KONTROLLKÜSIMUSTIK</t>
  </si>
  <si>
    <t>Keskkonna/jätkusuutlikkuse põhimõtted</t>
  </si>
  <si>
    <t>Teavitamine</t>
  </si>
  <si>
    <t>Kaasamine</t>
  </si>
  <si>
    <t>Energia tarbimine (sh süsiniku jalajälg)</t>
  </si>
  <si>
    <t>Paberi kasutamine</t>
  </si>
  <si>
    <t>Keskkonnahoidlikud hanked</t>
  </si>
  <si>
    <t>Jäätmetekke vältimine ja vähendamine</t>
  </si>
  <si>
    <t>Koristamine</t>
  </si>
  <si>
    <t>Toitlustus</t>
  </si>
  <si>
    <t>Liikuvuskorraldus</t>
  </si>
  <si>
    <t>Töötajate kaasamine</t>
  </si>
  <si>
    <t>Tagasiside</t>
  </si>
  <si>
    <t>Vee tarbimine</t>
  </si>
  <si>
    <t>SOTSIAALNE VASTUTUS</t>
  </si>
  <si>
    <t xml:space="preserve">Töötervishoid ja -ohutus </t>
  </si>
  <si>
    <t>Ligipääsetavus</t>
  </si>
  <si>
    <t>Kas kriteerium on täidetud?</t>
  </si>
  <si>
    <t>Osaliselt</t>
  </si>
  <si>
    <t>Võrdne kohtlemine</t>
  </si>
  <si>
    <t>Eetilised põhimõtted</t>
  </si>
  <si>
    <t>TULEMUS (punktid):</t>
  </si>
  <si>
    <t>Jah</t>
  </si>
  <si>
    <t>Ei</t>
  </si>
  <si>
    <t>Tase</t>
  </si>
  <si>
    <t>JUHTIMINE JA TÖÖTAJATE KAASAMINE</t>
  </si>
  <si>
    <t>Keskkonnategevuse hindamine ja seiramine</t>
  </si>
  <si>
    <t>Keskkonnategevuse planeerimine</t>
  </si>
  <si>
    <t>Kas muuseum on välja selgitanud oma tegevustest tulenevad peamised keskkonnaaspektid ja -mõjud?</t>
  </si>
  <si>
    <t>Kas töötajatele suunatud keskkonnahoidliku käitumise juhend (nn keskkonnahoidliku muuseumitöötaja meelespea) on koostatud ja kättesaadav kõigile töötajatele?</t>
  </si>
  <si>
    <t>Kas töötajaid kaasatakse eesmärkide väljatöötamisse ja muudesse keskkonnategevusega seotud otsusetegemistesse?</t>
  </si>
  <si>
    <t>Kas kõik töötajad (sh uued töötajad) saavad regulaarselt teavet muuseumi keskkonnapõhimõtetest ja keskkonnahoidlikest käitumisreeglitest?</t>
  </si>
  <si>
    <t>Kas on loodud võimalus, et kõik töötajad saavad esitada ettepanekuid ja arvamusi tegevuse (sh keskkonnategevuse) parandamiseks?</t>
  </si>
  <si>
    <t>Näituste keskkonnahoid</t>
  </si>
  <si>
    <t>Muude ürituste keskkonnahoid</t>
  </si>
  <si>
    <t>Keskkonnateemade lõimimine tegevustesse</t>
  </si>
  <si>
    <t>Kas muuseumi poolt korraldatud üritustel pakutakse õiglasest kaubandusest pärit toiduaineid ja jooke (Fair Trade märgis)?</t>
  </si>
  <si>
    <t>Kas muuseumi poolt korraldatud üritustel pakutakse mahepõllumajandusest pärit toiduaineid ja jooke?</t>
  </si>
  <si>
    <t>Kas muuseumi poolt korraldatud üritustel pakutakse värskeid ja hooajalisi toiduaineid ja jooke?</t>
  </si>
  <si>
    <t>Kas muuseumi poolt korraldatud üritustel pakutakse kohaliku (Eesti) päritoluga toiduaineid ja jooke?</t>
  </si>
  <si>
    <t xml:space="preserve">Kas lisaks ohtlikele jäätmetele kogutakse liigiti ka kasutatud elektri- ja elektroonikaseadmed? </t>
  </si>
  <si>
    <t xml:space="preserve">Kas liigiti kogutakse ka pakendijäätmeid? </t>
  </si>
  <si>
    <t xml:space="preserve">Kas liigiti kogutakse ka bio/toidujäätmed? </t>
  </si>
  <si>
    <t>Kas on tagatud jäätmete liigiti kogumine muuseumi avalikes- ja tööruumides (segaolmejäätmetel lisaks peab minimaalselt olema tagatud paberi- ja papi liigiti kogumine)?</t>
  </si>
  <si>
    <t xml:space="preserve">Kas muuseumihoones kasutatakse nutikaid energiajälgimise ja -tarbimise süsteeme? </t>
  </si>
  <si>
    <t xml:space="preserve">Kas muuseum võtab hankimisel arvesse toote kasutusea jooksul tekkivaid pikaajalisi kulusid (nn olelusringi kulusid) ja kaudseid keskkonnakulusid? </t>
  </si>
  <si>
    <t>Kas muuseum kaalub teatud toodete ostmise asemel nende teenusena soetamist (nt rentimine, liisimine jms)?</t>
  </si>
  <si>
    <t>Kas muuseumitöötajatele on tagatud võimalus videokonverentside/koosolekute pidamiseks, et vähendada (kaugemaid) tööreise?</t>
  </si>
  <si>
    <t>Kas muuseum on läbi viinud ligipääsetavuse hinnangu?</t>
  </si>
  <si>
    <t>Kas muuseum on teinud avalikkusele kättesaadavaks (sh veebipõhiselt) oma keskkonnapõhimõtted ja -eesmärgid ning muu keskkonnaalase teabe (sh keskkonnategevuse tulemuslikkust kajastavad tulemused)?</t>
  </si>
  <si>
    <t>Kas muuseum kaasab oma huvirühmasid ka digitaalsete kanalite / e-keskkonna kaudu?</t>
  </si>
  <si>
    <t>Kas muuseum on kokku leppinud asjakohased mõõdikud oma keskkonnategevuse tulemuslikkuse mõõtmiseks (nt energiakasutus, kliima/süsinikujalajälg, jäätmete liigiti kogumine, veekasutus, paberikasutus, keskkonnateadlikkuse suurendamisele suunatud tegevused) ja peab nende mõõdikute osas eraldi arvestust?</t>
  </si>
  <si>
    <t>Kas regulaarselt (nt kord aastas) viiakse läbi kõikidele töötajatele suunatud küsitlusi, mis muuhulgas keskenduvad ka keskkonna/jätkusuutlikuse teemade osas tagasiside saamisele?</t>
  </si>
  <si>
    <t>Kas muuseum omab kommunikatsiooniplaani oma keskkonnategevuse ja -tulemuste sihitatud edastamiseks (nt regulaarsed pressiteated, info veebilehel, blogi)?</t>
  </si>
  <si>
    <t xml:space="preserve">Kas muuseum on määratlenud oma (sh keskkonna- ja jätkusuutlikkuse seiukohast) olulisemad huvirühmad (nt kodaniku- ja noorteorganisatsionid, meedia, erivajadustega ühiskonnagrupid).  </t>
  </si>
  <si>
    <t>Kas muuseum on loonud võimaluse külastajatelt tagasiside saamiseks ja parendusettepanekute kogumiseks?</t>
  </si>
  <si>
    <t>Kas muuseum viib regulaarselt läbi külastajate rahulolu uuringuid või tagasiside küsitlusi?</t>
  </si>
  <si>
    <t>Kas muuseum on hinnanud ja on teadlik näitusetegevusest tulenevast peamistest keskkonnamõjudest ning koostanud keskkonnahoidliku näitusetegevuse põhimõtted/juhendi?</t>
  </si>
  <si>
    <t xml:space="preserve">Kas muuseum mõõdab näitustetegevusest tulenevat keskkonnajalajälge (nt näituse korraldamisest tulenevat süsiniku jalajälge)? </t>
  </si>
  <si>
    <t>MUUSEUMI IGAPÄEVANE KESKKONNATEGEVUS JA HOONE HALDAMINE</t>
  </si>
  <si>
    <t>Kas muuseumihoones kasutatakse taastuvenergiat, ostes näiteks rohelist elektrit või tootes ise taastuvenergiat (nt päikesepaneelid, tuulegeneraatorid vms)?</t>
  </si>
  <si>
    <t>Kas muuseum kasutab vihmavett või korduskasutab nö halli vett (nt tualettides)?</t>
  </si>
  <si>
    <t>Kas muuseumis seiratakse ja analüüsitakse jäätmeteket perioodiliselt (vähemalt aastapõhiselt)?</t>
  </si>
  <si>
    <t xml:space="preserve">Kas toodete korduskasutuseks rakendatakse mõnda meedet (nt korduskasutatavate lauanõude ja topside kasutamine, toonerkassettide jms eelistamine ühekordsetele, täidetavate kirjutusvahendite kasutamine, pakendite korduskasutamine, kasutatud mööbli ostmine jne)? </t>
  </si>
  <si>
    <t>Kas muuseum motiveerib ja toetab (vähemalt osaliselt kompenseerib) töötajate tervisesporti ja terviseedendust (nt joogatunnid, jõusaali liikmekaart jne)?</t>
  </si>
  <si>
    <t>Kas muuseum pakub erivajadustega inimestele võimalusi kogeda ja osa saada näitustest ning muudest üritustest (nt lisatud on objektide kirjeldused, võimalus katsuda neid, punktkirjaga selgitused jms)?</t>
  </si>
  <si>
    <t>Kas töötajaid motiveeritakse muuseumi keskkonnategevuse arendamisse panustama (nt tunnustamine, täiendkoolituse võimaldamine, ajaressursi andmine, rahaline motiveerimine sh tervist ja heaolu toetava tegevuse hüvitamine)?</t>
  </si>
  <si>
    <t>Kas muuseum on koostanud põhimõtted/juhendi muuseumis läbiviidavate ürituste keskkonnahoidlikuks korraldamiseks, sh keskkonnahoidliku üritusteenuse sisseostmiseks?</t>
  </si>
  <si>
    <t>Kas muuseumis on  rakendatud abinõusid, et võimaldada puudega inimesel töökohale pääseda, töös osaleda ja saada edutatud?</t>
  </si>
  <si>
    <t>Täitmise aeg:</t>
  </si>
  <si>
    <t xml:space="preserve">Kas muuseum korraldab perioodiliselt või on kavandanud korraldada (sh lisanud oma tööplaani) keskkonnateadlikkust ja jätkusuutlikkust edendavaid projekte ja tegevusi (nt keskkonnateemasid kajastavad näitused, õppe- ja haridusprogrammid, koolitused, kampaaniad)? </t>
  </si>
  <si>
    <t>Kas muuseumis rakendatakse jäätmetekke vältimiseks ja vähendamiseks mõnda meedet (nt välditakse ülepakendatud toodete ostmist, eelistatakse ohutumatest materjalidest tooteid, välditakse patareitoitega seadmete ostmist)?</t>
  </si>
  <si>
    <t xml:space="preserve">Kas muuseum on rakendanud meetmeid võrdse kohtlemise tagamisel (nt tööle võtmisel, personali juhtimisel, andmekogumisel ja töötlemisel, organisatsiooni kultuuri ja indentiteedi kujundamisel)  ja diskrimineerimise vältimiseks rassi, etnilise päritolu, usu, soo, seksuaalse sättumuse, vanuse või puude alusel sh sätestanud sisereeglistikus millised on töötaja ning tööandja õigused ja kohustused seoses võrdse kohtlemisega  ning teavitanud selles osas töötajaid. </t>
  </si>
  <si>
    <t>Kas muuseumi sisereeglistikus on määratud, kes on kontaktisik võrdse kohtlemise küsimustes ning kas on paika pandud kord, mille järgi talitada, kui töötaja arvab, et teda on diskrimineeritud?</t>
  </si>
  <si>
    <t>Kas muuseumis on paika pandud  töö ja pereelu ühitamist toetavad abinõud (nt hinnatud võimalusi ja vajadusi töökorralduse muutmiseks, töötamist paindliku tööajaga või võimalust kodus töötada)?</t>
  </si>
  <si>
    <t xml:space="preserve">Kas muuseumis soetatakse kõik uus sanitaartehnika (nt segistid, WC-potid, dušid) ja vett tarbivad seadmed (nt nõudepesumasinad) lähtudes veesäästu põhimõtetest? </t>
  </si>
  <si>
    <t>Kas kõik töötajad käivad regulaarselt tervisekontrollis (soovitatavalt iga kahe, seadusejärgselt minimaalselt iga kolme aasta järel), mille eest maksab tööandja?</t>
  </si>
  <si>
    <t>Eestvedamine</t>
  </si>
  <si>
    <t>Kas muuseum on teinud kättesaadavaks teabe (nt kodulehel) muuseumi teenuste ja nende osutamise koha ligipääsetavuse kohta?</t>
  </si>
  <si>
    <t>KOOSTÖÖ SIDUS-/SIHTRÜHMADEGA</t>
  </si>
  <si>
    <t xml:space="preserve">Täpsustavad selgitused ja kommentaarid, mis kirjeldavad, kuidas nõuet täidetakse </t>
  </si>
  <si>
    <t>Kas määratud/valitud on muuseumi keskkonnategevuse eest vastutav koordinaator ja töörühm (soovitatavalt juhtkonna käskirjaga kinnitatud)?</t>
  </si>
  <si>
    <t>Kas muuseum on koostanud, dokumenteerinud ja avalikkusele kättesaadavaks teinud oma tegevuse keskkonna- ja/või jätkusuutlikkuse põhimõtted/poliitika, mis kirjeldavad muuseumi keskkonna/jätkusuutlikkuse sihte ja eesmärke?</t>
  </si>
  <si>
    <t>Kas muuseumi juhtkond on keskkonna/jätkusuutlikkuse põhimõtted ametlikult kinnitanud?</t>
  </si>
  <si>
    <t xml:space="preserve">Kas muuseum on püstitanud enda keskkonnaalased/jätkusuutlikkuse eesmärgid ning koostanud igaaastaselt ülevaadatava tegevuskava (sisaldab vähemalt plaanitud keskkonnategevusi, tähtaegasid ja vastutajaid) või on juba olemasoleva keskkonnategevuskava  regulaarselt üle vaadanud ja uuendanud? </t>
  </si>
  <si>
    <t xml:space="preserve">Kas töötajatele korraldatakse (või tööplaanis on kavandatud korraldada) keskkonnateadlikkuse/jätkusuutlikkuse suurendamiseks mõeldud koolitusi/infoüritusi? </t>
  </si>
  <si>
    <t>Kogumine ja säilitamine</t>
  </si>
  <si>
    <t>Kas muuseum on oma kogude korraldamise (sh täiendamise, kasutamise, säilitamise) põhimõtete määratlemisel võtnud muuhulgas arvesse ka selle tegevuse keskkonnamõju?</t>
  </si>
  <si>
    <t xml:space="preserve">Kas muuseumis kehtib heakskiidetud kord/juhend (võib olla osa keskkonnahoidliku muuseumitöötaja meelespeast) energiasäästu tagamiseks (sh juhised avalikes ruumides energiakokkuhoiuks)? </t>
  </si>
  <si>
    <t>Kas muuseumis mõõdetakse ja analüüsitakse elektri- ja soojusenergia tarbimist (vähemalt aasta põhiselt)?</t>
  </si>
  <si>
    <t>Kas muuseumis arvestatakse elektrit tarbivate seadmete hankimisel ühe kriteeriumina energiatõhususega (nt Energy Star, EU Flower või A klassi seadmed)?</t>
  </si>
  <si>
    <t xml:space="preserve">Kas muuseumis mõõdetakse ja analüüsitakse muuseumi energiatarbimisest tulenevat süsiniku jalajälge? </t>
  </si>
  <si>
    <t>Kas muuseumis mõõdetakse ja analüüsitakse töötajate "paberijalajälge" (nt palju koopiapaberit kasutatakse töötaja kohta kuus/aastas)?</t>
  </si>
  <si>
    <t>Kas muuseumi väljaantud trükiste  puhul kasutatakse keskkonnahoidlikku trükiteenust, s.o teenust, millele on omistatud ökomärgis või muu riiklik või piirkondlik ISO I tüüpi ökomärgis?</t>
  </si>
  <si>
    <t>Kas muuseumis mõõdetakse ja analüüsitakse regulaarselt (vähemalt kord aastas) veetarbimist?</t>
  </si>
  <si>
    <t xml:space="preserve">Kas muuseum ostab teadlikult keskkonnahoidlikke tooteid ja teenuseid (eeldab hankekorras/juhendis keskkonnahoidlike hangete põhimõtete ja läbiviimise korra kehtestamist)? </t>
  </si>
  <si>
    <t>Kas muuseum ostab/hangib tooteid, mis arvestavad  ka jätkusuutlikkuse kriteeriumitega (sotsiaalsed ja eetilised aspektid ning õiglane kaubandus)?</t>
  </si>
  <si>
    <t>Kas jäätmete kogumismahutid/prügikastid on varustatud selge ja kõikidele arusaadava märgistusega (vajadusel mitmekeelne)?</t>
  </si>
  <si>
    <t>Kas ohtlikke jäätmeid (nt patareid ja akud, kemikaalide jäägid, päevavalgus- ja säästulambid jne) kogutakse eraldi?</t>
  </si>
  <si>
    <t>Kas koristustegevuse või koristusteenuse sisseostmisel järgitakse vastavaid keskkonnahoidlike koristustegevuste/hankete kriteeriume (nt keskkonnahoidlike ja ohutumate puhastusvahendite kasutamine,  jälgitakse kasutatavate puhastusvahendite kogust ja kasutatakse vee kokkuhoiu meetmeid)?</t>
  </si>
  <si>
    <t>Kas muuseum soodustab nii töötajatele kui külastajate keskkonnahoidlikku liikuvust nt pakkudes teavet ühistranspordi kasutamise võimaluste kohta, jalgrattaparkla olemasolu jms? Töötajatele on loodud võimalus jalgrattaga tööl käia (pesemisvõimalus).</t>
  </si>
  <si>
    <t xml:space="preserve">Kas kõik töökohad on varustatud ergonoomiliste, nõuetele vastavate, tehniliselt heas seisukorras ja korrapäraselt hooldatud töövahenditega (sh mööbel ja IT seadmed/monitorid)? </t>
  </si>
  <si>
    <t>Kas muuseumis on läbi viidud ajakohane riskianalüüs, selle tulemused on dokumenteeritud ning koostatud on tegevuskava töötervishoiu- ja tööohutusega seotud riskide vähendamiseks?</t>
  </si>
  <si>
    <t xml:space="preserve">Kas on koostatud ja töötajatele teatavaks tehtud asjakohased töötervishoiu- ja ohutuse juhend(id)? </t>
  </si>
  <si>
    <t xml:space="preserve">Kas muuseumis on määratud töötajaid esindav töökeskkonnavolinik(ud)? </t>
  </si>
  <si>
    <t>Kas muuseumihoonete sh töökohtade sisekliima kvaliteet (siseõhk,  niiskus, temperatuur, valgustus) vastab kehtivatele nõuetele ning töötajate erivajadustele? Juhul kui on üksikuid kõrvalekadeid siis on koostatud tegevuskava nõuetega vastavusse viimiseks.</t>
  </si>
  <si>
    <t>Kas muuseum kaasab oma tegevustesse sh keskkonnategevuste arendamisse olulisi sidusrühmasid (eeldab kaasamistegevuste ja -vormide olemasolu nt osalustegevuste pakkumine, võrgustike loomine jms)?</t>
  </si>
  <si>
    <t>Vastuste 'Jah', 'Osaliselt' ja 'Ei' arv (kokku peab olema 77):</t>
  </si>
  <si>
    <t>Küsimusi vastatud (kokku peab olema 77)</t>
  </si>
  <si>
    <t>NB! Kõik küsimused peavad olema vastatud. Kui küsimus ei ole teie organisatsiooni jaoks asjakohane, siis jätke vastamata ja selgitage põhjus kommentaarina.</t>
  </si>
  <si>
    <t xml:space="preserve">Kui küsimuse kaudu esitatud kriteerium on täidetud, märkige 'x' lahtrisse 'Jah'. Kui ei ole täidetud, märkida 'x' lahtrisse 'Ei'. Kui olete osaliselt  rakendanud või rakendamine on alles pooleli (nt tegevuskava on väljatöötamisel), märkida 'x' lahtrisse 'Osaliselt'. Küsimused/kriteeriumid on grupeeritud kahel tasandil. Rohelise muuseumi miinimumkriteeriumite täitmiseks peavad esimese taseme kriteeriumid olema täidetud. Teise taseme kriteeriumid annavad organisatsioonile viiteid, millistele aspektidele veel tähelepanu pöörata, et oma tegevust keskkonnahoidlikumaks ja jätkusuutlikkumaks muuta. </t>
  </si>
  <si>
    <t>Kas muuseum ostab ainult keskkonnahoidlikke (st ringlusse võetud kiududest toodetud, ökomärgisega) paberitooteid (nt kontoripaber ja pehmepaberitooted)?</t>
  </si>
  <si>
    <t>Kas teavitate/instrueerite töötajaid digiprügi vältimise ja vähendamise meetmete osas (nt on koostatud digiprügi vältimise ja vähendamise juhend)?</t>
  </si>
  <si>
    <t>Kas muuseum on sisse viinud oma töötajate töölähetustest tuleneva süsiniku jalajälje mõõtmise?</t>
  </si>
  <si>
    <t>Kas muuseum on loonud kohalikule kogukonnale sh eri vanuse, hariduse, kultuuritausta, vajaduste ja huvidega inimestele eraldi keskkonna, mis pakub võimalust olla kohtumispaigaks ja uute algatuste „laboratooriumiks“?</t>
  </si>
  <si>
    <t>MUUSEUMI PÕHITEGEVUSED (sh NÄITUSED, ÜRITUSED, KOGUMINE JA SÄILITAMINE)</t>
  </si>
  <si>
    <t>Kas töökohtadel kasutatakse erinevaid paberi kokkuhoiumeetmeid (nt kahepoolse printimise funktsioon, dokumentide kättesaadavuse võimaldamine digitaalsel kujul, ühepoolse kasutatud kontoripaberi korduskasutamine jms)?</t>
  </si>
  <si>
    <t xml:space="preserve">Kas muuseum on määratlenud (sh dokumenteerinud) oma eetilised põhimõtted (toetudes ICOMi eetikakoodeksile)? </t>
  </si>
  <si>
    <t xml:space="preserve">Kas on tagatud ligipääsetavus ning turvaline ja mugav muuseumi külastamine kõikidele inimestele sh liikumis- ja nägemispuudega inimestele? </t>
  </si>
  <si>
    <t>Kas muuseumi juhtkond on selgelt väljendanud ja toetab rohelise muuseumi põhimõtete ja süsteemi rakendamist?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</si>
</sst>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font>
    <font>
      <sz val="10"/>
      <color rgb="FF000000"/>
      <name val="Arial"/>
      <family val="2"/>
      <charset val="238"/>
    </font>
    <font>
      <sz val="10"/>
      <color rgb="FF000000"/>
      <name val="Arial"/>
      <family val="2"/>
    </font>
    <font>
      <sz val="10"/>
      <name val="Arial"/>
      <family val="2"/>
    </font>
    <font>
      <sz val="10"/>
      <color rgb="FF000000"/>
      <name val="Calibri (Body)"/>
    </font>
    <font>
      <sz val="10"/>
      <color rgb="FFFF0000"/>
      <name val="Calibri (Body)"/>
    </font>
    <font>
      <b/>
      <sz val="10"/>
      <color rgb="FF000000"/>
      <name val="Calibri (Body)"/>
    </font>
    <font>
      <b/>
      <sz val="10"/>
      <name val="Calibri (Body)"/>
    </font>
    <font>
      <sz val="10"/>
      <name val="Calibri (Body)"/>
    </font>
    <font>
      <b/>
      <sz val="14"/>
      <color theme="6" tint="-0.249977111117893"/>
      <name val="Calibri (Body)"/>
    </font>
    <font>
      <b/>
      <sz val="11"/>
      <color theme="6" tint="-0.249977111117893"/>
      <name val="Arial"/>
      <family val="2"/>
      <charset val="238"/>
    </font>
    <font>
      <sz val="10"/>
      <color theme="6" tint="-0.499984740745262"/>
      <name val="Calibri (Body)"/>
    </font>
    <font>
      <b/>
      <sz val="10"/>
      <color theme="6" tint="-0.249977111117893"/>
      <name val="Calibri (Body)"/>
    </font>
    <font>
      <b/>
      <sz val="10"/>
      <color theme="5" tint="-0.249977111117893"/>
      <name val="Calibri (Body)"/>
    </font>
    <font>
      <sz val="10"/>
      <color theme="9" tint="-0.499984740745262"/>
      <name val="Arial"/>
      <family val="2"/>
      <charset val="238"/>
    </font>
    <font>
      <b/>
      <sz val="11"/>
      <color rgb="FF000000"/>
      <name val="Arial"/>
      <family val="2"/>
    </font>
    <font>
      <b/>
      <sz val="11"/>
      <color rgb="FF000000"/>
      <name val="Calibri (Body)"/>
    </font>
    <font>
      <b/>
      <sz val="11"/>
      <name val="Calibri (Body)"/>
    </font>
    <font>
      <sz val="10"/>
      <color theme="1"/>
      <name val="Calibri (Body)"/>
    </font>
    <font>
      <sz val="9"/>
      <color indexed="81"/>
      <name val="Tahoma"/>
      <family val="2"/>
    </font>
    <font>
      <sz val="11"/>
      <color rgb="FF0061AA"/>
      <name val="Arial"/>
      <family val="2"/>
    </font>
    <font>
      <sz val="8"/>
      <color rgb="FF000000"/>
      <name val="Calibri (Body)"/>
    </font>
    <font>
      <b/>
      <sz val="14"/>
      <color theme="6" tint="-0.499984740745262"/>
      <name val="Calibri (Body)"/>
    </font>
  </fonts>
  <fills count="9">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23">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right style="medium">
        <color indexed="64"/>
      </right>
      <top/>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applyAlignment="1">
      <alignment wrapText="1"/>
    </xf>
    <xf numFmtId="0" fontId="4" fillId="0" borderId="0" xfId="0" applyFont="1" applyAlignment="1">
      <alignment wrapText="1"/>
    </xf>
    <xf numFmtId="0" fontId="2" fillId="0" borderId="0" xfId="0" applyFont="1" applyAlignment="1">
      <alignment wrapText="1"/>
    </xf>
    <xf numFmtId="0" fontId="8"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vertical="center" wrapText="1"/>
    </xf>
    <xf numFmtId="0" fontId="4" fillId="0" borderId="6" xfId="0" applyFont="1" applyBorder="1" applyAlignment="1">
      <alignment wrapText="1"/>
    </xf>
    <xf numFmtId="0" fontId="4" fillId="5" borderId="3" xfId="0" applyFont="1" applyFill="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12" fillId="0" borderId="0" xfId="0" applyFont="1" applyAlignment="1">
      <alignment horizontal="right" wrapText="1"/>
    </xf>
    <xf numFmtId="0" fontId="13" fillId="0" borderId="0" xfId="0" applyFont="1" applyAlignment="1">
      <alignment horizontal="right" wrapText="1"/>
    </xf>
    <xf numFmtId="0" fontId="8" fillId="0" borderId="0" xfId="0" applyFont="1" applyAlignment="1">
      <alignment horizontal="center" vertical="center" wrapText="1"/>
    </xf>
    <xf numFmtId="0" fontId="2" fillId="0" borderId="0" xfId="0" applyFont="1" applyAlignment="1">
      <alignment horizontal="center" vertical="center" wrapText="1"/>
    </xf>
    <xf numFmtId="14" fontId="14" fillId="0" borderId="2" xfId="0" applyNumberFormat="1" applyFont="1" applyBorder="1" applyAlignment="1" applyProtection="1">
      <alignment horizontal="center" vertical="center"/>
      <protection locked="0"/>
    </xf>
    <xf numFmtId="0" fontId="4"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4" fillId="0" borderId="5" xfId="0" applyFont="1" applyBorder="1" applyAlignment="1">
      <alignment vertical="center" wrapText="1"/>
    </xf>
    <xf numFmtId="0" fontId="6" fillId="7" borderId="3" xfId="0" applyFont="1" applyFill="1" applyBorder="1" applyAlignment="1">
      <alignment horizontal="center" vertical="center" wrapText="1"/>
    </xf>
    <xf numFmtId="0" fontId="2" fillId="7" borderId="3" xfId="0" applyFont="1" applyFill="1" applyBorder="1" applyAlignment="1">
      <alignment wrapText="1"/>
    </xf>
    <xf numFmtId="0" fontId="6" fillId="7"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wrapText="1"/>
    </xf>
    <xf numFmtId="0" fontId="2" fillId="0" borderId="3" xfId="0" applyFont="1" applyBorder="1" applyAlignment="1">
      <alignment wrapText="1"/>
    </xf>
    <xf numFmtId="0" fontId="8" fillId="0" borderId="3" xfId="0" applyFont="1" applyBorder="1" applyAlignment="1">
      <alignment wrapText="1"/>
    </xf>
    <xf numFmtId="0" fontId="3" fillId="0" borderId="3" xfId="0" applyFont="1" applyBorder="1" applyAlignment="1">
      <alignment wrapText="1"/>
    </xf>
    <xf numFmtId="0" fontId="4" fillId="0" borderId="3" xfId="0" applyFont="1" applyBorder="1" applyAlignment="1">
      <alignment vertical="center" wrapText="1"/>
    </xf>
    <xf numFmtId="0" fontId="2" fillId="0" borderId="17" xfId="0" applyFont="1" applyBorder="1" applyAlignment="1">
      <alignment horizontal="center" vertical="center" wrapText="1"/>
    </xf>
    <xf numFmtId="0" fontId="18" fillId="0" borderId="3" xfId="0" applyFont="1" applyBorder="1" applyAlignment="1">
      <alignment wrapText="1"/>
    </xf>
    <xf numFmtId="0" fontId="6" fillId="0" borderId="5" xfId="0" applyFont="1" applyBorder="1" applyAlignment="1">
      <alignment horizontal="center" vertical="center" wrapText="1"/>
    </xf>
    <xf numFmtId="0" fontId="4" fillId="0" borderId="0" xfId="0" applyFont="1" applyAlignment="1">
      <alignment horizontal="right" wrapText="1"/>
    </xf>
    <xf numFmtId="0" fontId="21" fillId="0" borderId="0" xfId="0" applyFont="1" applyAlignment="1">
      <alignment horizontal="center" vertical="center" wrapText="1"/>
    </xf>
    <xf numFmtId="0" fontId="2"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wrapText="1"/>
    </xf>
    <xf numFmtId="0" fontId="8" fillId="0" borderId="0" xfId="0" applyFont="1" applyAlignment="1">
      <alignment vertical="center" wrapText="1"/>
    </xf>
    <xf numFmtId="0" fontId="4" fillId="0" borderId="18" xfId="0" applyFont="1" applyBorder="1" applyAlignment="1">
      <alignment horizontal="right"/>
    </xf>
    <xf numFmtId="9" fontId="2" fillId="0" borderId="0" xfId="0" applyNumberFormat="1" applyFont="1" applyAlignment="1">
      <alignment wrapText="1"/>
    </xf>
    <xf numFmtId="0" fontId="2" fillId="0" borderId="3" xfId="0" applyFont="1" applyBorder="1" applyAlignment="1">
      <alignment vertical="center" wrapText="1"/>
    </xf>
    <xf numFmtId="0" fontId="4" fillId="0" borderId="12" xfId="0" applyFont="1" applyBorder="1" applyAlignment="1">
      <alignment vertical="center" wrapText="1"/>
    </xf>
    <xf numFmtId="0" fontId="18" fillId="0" borderId="3" xfId="0" applyFont="1" applyBorder="1" applyAlignment="1">
      <alignment vertical="center" wrapText="1"/>
    </xf>
    <xf numFmtId="14" fontId="10" fillId="0" borderId="1" xfId="0" applyNumberFormat="1" applyFont="1" applyBorder="1" applyAlignment="1" applyProtection="1">
      <alignment vertical="center"/>
      <protection locked="0"/>
    </xf>
    <xf numFmtId="14" fontId="10" fillId="0" borderId="3" xfId="0" applyNumberFormat="1" applyFont="1" applyBorder="1" applyAlignment="1" applyProtection="1">
      <alignment vertical="center"/>
      <protection locked="0"/>
    </xf>
    <xf numFmtId="0" fontId="4" fillId="4" borderId="13"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5" fillId="8" borderId="3" xfId="0" applyFont="1" applyFill="1" applyBorder="1" applyAlignment="1" applyProtection="1">
      <alignment wrapText="1"/>
      <protection locked="0"/>
    </xf>
    <xf numFmtId="0" fontId="4" fillId="8" borderId="3" xfId="0" applyFont="1" applyFill="1" applyBorder="1" applyAlignment="1" applyProtection="1">
      <alignment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wrapText="1"/>
      <protection locked="0"/>
    </xf>
    <xf numFmtId="0" fontId="2" fillId="0" borderId="0" xfId="0" applyFont="1" applyAlignment="1" applyProtection="1">
      <alignment wrapText="1"/>
      <protection locked="0"/>
    </xf>
    <xf numFmtId="0" fontId="4" fillId="0" borderId="10" xfId="0" applyFont="1" applyBorder="1" applyAlignment="1" applyProtection="1">
      <alignment horizontal="center" vertical="center" wrapText="1"/>
      <protection locked="0"/>
    </xf>
    <xf numFmtId="0" fontId="8" fillId="0" borderId="0" xfId="0" applyFont="1" applyAlignment="1" applyProtection="1">
      <alignment wrapText="1"/>
      <protection locked="0"/>
    </xf>
    <xf numFmtId="0" fontId="4" fillId="0" borderId="2" xfId="0" applyFont="1" applyBorder="1" applyAlignment="1" applyProtection="1">
      <alignment horizontal="center" vertical="center" wrapText="1"/>
      <protection locked="0"/>
    </xf>
    <xf numFmtId="0" fontId="2" fillId="8" borderId="3" xfId="0" applyFont="1" applyFill="1" applyBorder="1" applyAlignment="1" applyProtection="1">
      <alignment wrapText="1"/>
      <protection locked="0"/>
    </xf>
    <xf numFmtId="0" fontId="20" fillId="8" borderId="3" xfId="0" applyFont="1" applyFill="1" applyBorder="1" applyAlignment="1" applyProtection="1">
      <alignment wrapText="1"/>
      <protection locked="0"/>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2" fontId="11" fillId="2" borderId="20" xfId="1" applyNumberFormat="1" applyFont="1" applyFill="1" applyBorder="1" applyAlignment="1">
      <alignment horizontal="center" vertical="center" wrapText="1"/>
    </xf>
    <xf numFmtId="2" fontId="11" fillId="2" borderId="21" xfId="1" applyNumberFormat="1" applyFont="1" applyFill="1" applyBorder="1" applyAlignment="1">
      <alignment horizontal="center" vertical="center" wrapText="1"/>
    </xf>
    <xf numFmtId="2" fontId="11" fillId="2" borderId="22" xfId="1" applyNumberFormat="1" applyFont="1" applyFill="1" applyBorder="1" applyAlignment="1">
      <alignment horizontal="center" vertical="center" wrapText="1"/>
    </xf>
    <xf numFmtId="9" fontId="22" fillId="2" borderId="20" xfId="1" applyFont="1" applyFill="1" applyBorder="1" applyAlignment="1">
      <alignment horizontal="center" vertical="center" wrapText="1"/>
    </xf>
    <xf numFmtId="9" fontId="22" fillId="2" borderId="21" xfId="1" applyFont="1" applyFill="1" applyBorder="1" applyAlignment="1">
      <alignment horizontal="center" vertical="center" wrapText="1"/>
    </xf>
    <xf numFmtId="9" fontId="22" fillId="2" borderId="22" xfId="1" applyFont="1" applyFill="1" applyBorder="1" applyAlignment="1">
      <alignment horizontal="center" vertical="center" wrapText="1"/>
    </xf>
    <xf numFmtId="0" fontId="4" fillId="0" borderId="0" xfId="0" applyFont="1" applyAlignment="1">
      <alignment horizontal="left" vertical="top" wrapText="1"/>
    </xf>
    <xf numFmtId="0" fontId="16" fillId="0" borderId="1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3" xfId="0" applyFont="1" applyFill="1" applyBorder="1" applyAlignment="1">
      <alignment horizontal="center" vertical="center" wrapText="1"/>
    </xf>
    <xf numFmtId="14" fontId="17" fillId="0" borderId="15" xfId="0" applyNumberFormat="1" applyFont="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0" borderId="0" xfId="0" applyFont="1" applyAlignment="1">
      <alignment horizontal="left" wrapText="1"/>
    </xf>
    <xf numFmtId="0" fontId="6" fillId="0" borderId="0" xfId="0" applyFont="1" applyAlignment="1">
      <alignment horizontal="right" wrapText="1"/>
    </xf>
    <xf numFmtId="0" fontId="6" fillId="0" borderId="18" xfId="0" applyFont="1" applyBorder="1" applyAlignment="1">
      <alignment horizontal="right" wrapText="1"/>
    </xf>
    <xf numFmtId="0" fontId="4" fillId="0" borderId="0" xfId="0" applyFont="1" applyAlignment="1">
      <alignment horizontal="right" wrapText="1"/>
    </xf>
    <xf numFmtId="0" fontId="4" fillId="0" borderId="18" xfId="0" applyFont="1" applyBorder="1" applyAlignment="1">
      <alignment horizontal="right" wrapText="1"/>
    </xf>
    <xf numFmtId="0" fontId="4" fillId="0" borderId="0" xfId="0" applyFont="1" applyAlignment="1">
      <alignment horizontal="left"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cellXfs>
  <cellStyles count="2">
    <cellStyle name="Normaallaad" xfId="0" builtinId="0"/>
    <cellStyle name="Protsent" xfId="1" builtinId="5"/>
  </cellStyles>
  <dxfs count="0"/>
  <tableStyles count="0" defaultTableStyle="TableStyleMedium9" defaultPivotStyle="PivotStyleLight16"/>
  <colors>
    <mruColors>
      <color rgb="FFCC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238125</xdr:colOff>
      <xdr:row>2</xdr:row>
      <xdr:rowOff>19050</xdr:rowOff>
    </xdr:from>
    <xdr:to>
      <xdr:col>7</xdr:col>
      <xdr:colOff>448499</xdr:colOff>
      <xdr:row>5</xdr:row>
      <xdr:rowOff>57151</xdr:rowOff>
    </xdr:to>
    <xdr:pic>
      <xdr:nvPicPr>
        <xdr:cNvPr id="3" name="Picture 2">
          <a:extLst>
            <a:ext uri="{FF2B5EF4-FFF2-40B4-BE49-F238E27FC236}">
              <a16:creationId xmlns:a16="http://schemas.microsoft.com/office/drawing/2014/main" id="{3FB24746-0DF0-4294-846A-85762B002A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18345" y="514350"/>
          <a:ext cx="1741994" cy="18440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4CF9-7964-4B22-8821-5A17CD0215A4}">
  <dimension ref="B2:M104"/>
  <sheetViews>
    <sheetView showGridLines="0" tabSelected="1" zoomScale="90" zoomScaleNormal="90" workbookViewId="0">
      <selection activeCell="I4" sqref="I4"/>
    </sheetView>
  </sheetViews>
  <sheetFormatPr defaultColWidth="9.140625" defaultRowHeight="12.75"/>
  <cols>
    <col min="1" max="1" width="9.140625" style="1" customWidth="1"/>
    <col min="2" max="2" width="4.140625" style="7" customWidth="1"/>
    <col min="3" max="3" width="26" style="1" customWidth="1"/>
    <col min="4" max="4" width="91.140625" style="1" customWidth="1"/>
    <col min="5" max="5" width="6.42578125" style="1" customWidth="1"/>
    <col min="6" max="6" width="11.28515625" style="4" customWidth="1"/>
    <col min="7" max="7" width="11" style="4" customWidth="1"/>
    <col min="8" max="8" width="9.7109375" style="4" customWidth="1"/>
    <col min="9" max="9" width="62" style="2" customWidth="1"/>
    <col min="10" max="10" width="9.140625" style="1"/>
    <col min="11" max="11" width="13" style="1" customWidth="1"/>
    <col min="12" max="12" width="6.7109375" style="1" customWidth="1"/>
    <col min="13" max="13" width="73.140625" style="1" customWidth="1"/>
    <col min="14" max="14" width="9.140625" style="1" customWidth="1"/>
    <col min="15" max="16384" width="9.140625" style="1"/>
  </cols>
  <sheetData>
    <row r="2" spans="3:13" ht="26.25" customHeight="1">
      <c r="C2" s="88" t="s">
        <v>2</v>
      </c>
      <c r="D2" s="88"/>
      <c r="H2" s="5"/>
      <c r="I2" s="1"/>
    </row>
    <row r="3" spans="3:13" ht="31.15" customHeight="1">
      <c r="C3" s="93"/>
      <c r="D3" s="93"/>
      <c r="H3" s="5"/>
      <c r="I3" s="1"/>
    </row>
    <row r="4" spans="3:13" ht="69" customHeight="1">
      <c r="C4" s="75" t="s">
        <v>112</v>
      </c>
      <c r="D4" s="75"/>
      <c r="H4" s="5"/>
      <c r="I4" s="1"/>
    </row>
    <row r="5" spans="3:13" ht="42" customHeight="1">
      <c r="C5" s="75" t="s">
        <v>111</v>
      </c>
      <c r="D5" s="75"/>
      <c r="H5" s="5"/>
      <c r="I5" s="1"/>
    </row>
    <row r="6" spans="3:13" ht="15">
      <c r="C6" s="46" t="s">
        <v>71</v>
      </c>
      <c r="D6" s="47"/>
      <c r="H6" s="5"/>
      <c r="I6" s="1"/>
    </row>
    <row r="7" spans="3:13" ht="15" customHeight="1">
      <c r="C7" s="46" t="s">
        <v>1</v>
      </c>
      <c r="D7" s="47"/>
      <c r="H7" s="5"/>
      <c r="I7" s="1"/>
    </row>
    <row r="8" spans="3:13" ht="18" customHeight="1">
      <c r="E8" s="15"/>
      <c r="F8" s="16"/>
    </row>
    <row r="9" spans="3:13" ht="29.25" customHeight="1">
      <c r="E9" s="83" t="s">
        <v>26</v>
      </c>
      <c r="F9" s="76" t="s">
        <v>19</v>
      </c>
      <c r="G9" s="77"/>
      <c r="H9" s="78"/>
      <c r="I9" s="17" t="s">
        <v>82</v>
      </c>
    </row>
    <row r="10" spans="3:13" ht="18.600000000000001" customHeight="1">
      <c r="C10" s="86" t="s">
        <v>27</v>
      </c>
      <c r="D10" s="87"/>
      <c r="E10" s="83"/>
      <c r="F10" s="21" t="s">
        <v>24</v>
      </c>
      <c r="G10" s="19" t="s">
        <v>20</v>
      </c>
      <c r="H10" s="19" t="s">
        <v>25</v>
      </c>
      <c r="I10" s="20"/>
    </row>
    <row r="11" spans="3:13" ht="25.5">
      <c r="C11" s="79" t="s">
        <v>79</v>
      </c>
      <c r="D11" s="31" t="s">
        <v>121</v>
      </c>
      <c r="E11" s="22">
        <v>1</v>
      </c>
      <c r="F11" s="48"/>
      <c r="G11" s="49"/>
      <c r="H11" s="9"/>
      <c r="I11" s="50"/>
      <c r="K11" s="64"/>
      <c r="L11" s="36"/>
      <c r="M11" s="7"/>
    </row>
    <row r="12" spans="3:13" ht="25.5">
      <c r="C12" s="79"/>
      <c r="D12" s="18" t="s">
        <v>83</v>
      </c>
      <c r="E12" s="22">
        <v>1</v>
      </c>
      <c r="F12" s="48"/>
      <c r="G12" s="49"/>
      <c r="H12" s="9"/>
      <c r="I12" s="50"/>
      <c r="K12" s="64"/>
      <c r="L12" s="36"/>
      <c r="M12" s="7"/>
    </row>
    <row r="13" spans="3:13" ht="38.25">
      <c r="C13" s="80" t="s">
        <v>3</v>
      </c>
      <c r="D13" s="43" t="s">
        <v>84</v>
      </c>
      <c r="E13" s="22">
        <v>1</v>
      </c>
      <c r="F13" s="48"/>
      <c r="G13" s="49"/>
      <c r="H13" s="9"/>
      <c r="I13" s="50"/>
      <c r="K13" s="64"/>
      <c r="L13" s="36"/>
      <c r="M13" s="37"/>
    </row>
    <row r="14" spans="3:13">
      <c r="C14" s="80"/>
      <c r="D14" s="43" t="s">
        <v>85</v>
      </c>
      <c r="E14" s="22">
        <v>1</v>
      </c>
      <c r="F14" s="48"/>
      <c r="G14" s="49"/>
      <c r="H14" s="9"/>
      <c r="I14" s="50"/>
      <c r="K14" s="64"/>
      <c r="L14" s="36"/>
      <c r="M14" s="37"/>
    </row>
    <row r="15" spans="3:13" ht="38.25">
      <c r="C15" s="26" t="s">
        <v>29</v>
      </c>
      <c r="D15" s="44" t="s">
        <v>86</v>
      </c>
      <c r="E15" s="22">
        <v>1</v>
      </c>
      <c r="F15" s="48"/>
      <c r="G15" s="49"/>
      <c r="H15" s="9"/>
      <c r="I15" s="51"/>
      <c r="K15" s="38"/>
      <c r="L15" s="36"/>
      <c r="M15" s="7"/>
    </row>
    <row r="16" spans="3:13">
      <c r="C16" s="94" t="s">
        <v>28</v>
      </c>
      <c r="D16" s="31" t="s">
        <v>30</v>
      </c>
      <c r="E16" s="22">
        <v>1</v>
      </c>
      <c r="F16" s="48"/>
      <c r="G16" s="49"/>
      <c r="H16" s="9"/>
      <c r="I16" s="51"/>
      <c r="K16" s="64"/>
      <c r="L16" s="36"/>
      <c r="M16" s="7"/>
    </row>
    <row r="17" spans="3:13" ht="51">
      <c r="C17" s="95"/>
      <c r="D17" s="18" t="s">
        <v>53</v>
      </c>
      <c r="E17" s="22">
        <v>1</v>
      </c>
      <c r="F17" s="48"/>
      <c r="G17" s="49"/>
      <c r="H17" s="9"/>
      <c r="I17" s="51"/>
      <c r="K17" s="64"/>
      <c r="L17" s="36"/>
      <c r="M17" s="7"/>
    </row>
    <row r="18" spans="3:13" ht="25.5">
      <c r="C18" s="94" t="s">
        <v>13</v>
      </c>
      <c r="D18" s="31" t="s">
        <v>33</v>
      </c>
      <c r="E18" s="22">
        <v>1</v>
      </c>
      <c r="F18" s="48"/>
      <c r="G18" s="49"/>
      <c r="H18" s="9"/>
      <c r="I18" s="51"/>
      <c r="K18" s="64"/>
      <c r="L18" s="36"/>
      <c r="M18" s="7"/>
    </row>
    <row r="19" spans="3:13" ht="25.5">
      <c r="C19" s="95"/>
      <c r="D19" s="31" t="s">
        <v>31</v>
      </c>
      <c r="E19" s="22">
        <v>1</v>
      </c>
      <c r="F19" s="48"/>
      <c r="G19" s="49"/>
      <c r="H19" s="9"/>
      <c r="I19" s="51"/>
      <c r="K19" s="64"/>
      <c r="L19" s="36"/>
      <c r="M19" s="7"/>
    </row>
    <row r="20" spans="3:13" ht="25.5">
      <c r="C20" s="95"/>
      <c r="D20" s="31" t="s">
        <v>87</v>
      </c>
      <c r="E20" s="22">
        <v>1</v>
      </c>
      <c r="F20" s="48"/>
      <c r="G20" s="49"/>
      <c r="H20" s="9"/>
      <c r="I20" s="51"/>
      <c r="K20" s="64"/>
      <c r="L20" s="36"/>
      <c r="M20" s="7"/>
    </row>
    <row r="21" spans="3:13" ht="25.5">
      <c r="C21" s="95"/>
      <c r="D21" s="31" t="s">
        <v>32</v>
      </c>
      <c r="E21" s="22">
        <v>1</v>
      </c>
      <c r="F21" s="48"/>
      <c r="G21" s="49"/>
      <c r="H21" s="9"/>
      <c r="I21" s="51"/>
      <c r="K21" s="64"/>
      <c r="L21" s="36"/>
      <c r="M21" s="7"/>
    </row>
    <row r="22" spans="3:13" ht="38.25">
      <c r="C22" s="95"/>
      <c r="D22" s="45" t="s">
        <v>68</v>
      </c>
      <c r="E22" s="22">
        <v>1</v>
      </c>
      <c r="F22" s="48"/>
      <c r="G22" s="49"/>
      <c r="H22" s="9"/>
      <c r="I22" s="51"/>
      <c r="K22" s="64"/>
      <c r="L22" s="36"/>
      <c r="M22" s="7"/>
    </row>
    <row r="23" spans="3:13" ht="25.5">
      <c r="C23" s="95"/>
      <c r="D23" s="31" t="s">
        <v>34</v>
      </c>
      <c r="E23" s="22">
        <v>1</v>
      </c>
      <c r="F23" s="48"/>
      <c r="G23" s="49"/>
      <c r="H23" s="9"/>
      <c r="I23" s="51"/>
      <c r="K23" s="64"/>
      <c r="L23" s="36"/>
      <c r="M23" s="7"/>
    </row>
    <row r="24" spans="3:13" ht="25.5">
      <c r="C24" s="96"/>
      <c r="D24" s="31" t="s">
        <v>54</v>
      </c>
      <c r="E24" s="22">
        <v>1</v>
      </c>
      <c r="F24" s="48"/>
      <c r="G24" s="49"/>
      <c r="H24" s="9"/>
      <c r="I24" s="51"/>
      <c r="K24" s="64"/>
      <c r="L24" s="36"/>
      <c r="M24" s="7"/>
    </row>
    <row r="25" spans="3:13">
      <c r="E25" s="4"/>
      <c r="F25" s="52"/>
      <c r="G25" s="52"/>
      <c r="H25" s="53"/>
      <c r="I25" s="54"/>
    </row>
    <row r="26" spans="3:13">
      <c r="C26" s="81" t="s">
        <v>81</v>
      </c>
      <c r="D26" s="82"/>
      <c r="E26" s="4"/>
      <c r="F26" s="52"/>
      <c r="G26" s="52"/>
      <c r="H26" s="53"/>
      <c r="I26" s="54"/>
    </row>
    <row r="27" spans="3:13" ht="38.25">
      <c r="C27" s="61" t="s">
        <v>4</v>
      </c>
      <c r="D27" s="27" t="s">
        <v>51</v>
      </c>
      <c r="E27" s="23">
        <v>1</v>
      </c>
      <c r="F27" s="48"/>
      <c r="G27" s="49"/>
      <c r="H27" s="9"/>
      <c r="I27" s="50"/>
    </row>
    <row r="28" spans="3:13" ht="25.5">
      <c r="C28" s="63"/>
      <c r="D28" s="27" t="s">
        <v>55</v>
      </c>
      <c r="E28" s="23">
        <v>1</v>
      </c>
      <c r="F28" s="48"/>
      <c r="G28" s="49"/>
      <c r="H28" s="9"/>
      <c r="I28" s="50"/>
    </row>
    <row r="29" spans="3:13" ht="25.5">
      <c r="C29" s="79" t="s">
        <v>5</v>
      </c>
      <c r="D29" s="28" t="s">
        <v>56</v>
      </c>
      <c r="E29" s="23">
        <v>1</v>
      </c>
      <c r="F29" s="48"/>
      <c r="G29" s="49"/>
      <c r="H29" s="9"/>
      <c r="I29" s="51"/>
    </row>
    <row r="30" spans="3:13" ht="38.25">
      <c r="C30" s="79"/>
      <c r="D30" s="30" t="s">
        <v>108</v>
      </c>
      <c r="E30" s="23">
        <v>1</v>
      </c>
      <c r="F30" s="48"/>
      <c r="G30" s="49"/>
      <c r="H30" s="9"/>
      <c r="I30" s="51"/>
    </row>
    <row r="31" spans="3:13">
      <c r="C31" s="79"/>
      <c r="D31" s="28" t="s">
        <v>52</v>
      </c>
      <c r="E31" s="23">
        <v>1</v>
      </c>
      <c r="F31" s="48"/>
      <c r="G31" s="49"/>
      <c r="H31" s="9"/>
      <c r="I31" s="51"/>
    </row>
    <row r="32" spans="3:13" ht="38.25">
      <c r="C32" s="79"/>
      <c r="D32" s="28" t="s">
        <v>116</v>
      </c>
      <c r="E32" s="23">
        <v>2</v>
      </c>
      <c r="F32" s="48"/>
      <c r="G32" s="49"/>
      <c r="H32" s="9"/>
      <c r="I32" s="51"/>
    </row>
    <row r="33" spans="3:13" ht="25.5">
      <c r="C33" s="61" t="s">
        <v>14</v>
      </c>
      <c r="D33" s="28" t="s">
        <v>57</v>
      </c>
      <c r="E33" s="23">
        <v>1</v>
      </c>
      <c r="F33" s="48"/>
      <c r="G33" s="49"/>
      <c r="H33" s="9"/>
      <c r="I33" s="51"/>
    </row>
    <row r="34" spans="3:13">
      <c r="C34" s="63"/>
      <c r="D34" s="27" t="s">
        <v>58</v>
      </c>
      <c r="E34" s="23">
        <v>1</v>
      </c>
      <c r="F34" s="48"/>
      <c r="G34" s="49"/>
      <c r="H34" s="9"/>
      <c r="I34" s="51"/>
    </row>
    <row r="35" spans="3:13">
      <c r="E35" s="4"/>
      <c r="F35" s="52"/>
      <c r="G35" s="52"/>
      <c r="H35" s="53"/>
      <c r="I35" s="54"/>
    </row>
    <row r="36" spans="3:13">
      <c r="C36" s="81" t="s">
        <v>117</v>
      </c>
      <c r="D36" s="82"/>
      <c r="E36" s="4"/>
      <c r="F36" s="52"/>
      <c r="G36" s="52"/>
      <c r="H36" s="53"/>
      <c r="I36" s="55"/>
    </row>
    <row r="37" spans="3:13" ht="25.5">
      <c r="C37" s="61" t="s">
        <v>35</v>
      </c>
      <c r="D37" s="27" t="s">
        <v>59</v>
      </c>
      <c r="E37" s="22">
        <v>1</v>
      </c>
      <c r="F37" s="48"/>
      <c r="G37" s="49"/>
      <c r="H37" s="9"/>
      <c r="I37" s="51"/>
    </row>
    <row r="38" spans="3:13" ht="25.5">
      <c r="C38" s="62"/>
      <c r="D38" s="27" t="s">
        <v>60</v>
      </c>
      <c r="E38" s="22">
        <v>2</v>
      </c>
      <c r="F38" s="48"/>
      <c r="G38" s="49"/>
      <c r="H38" s="9"/>
      <c r="I38" s="51"/>
    </row>
    <row r="39" spans="3:13" ht="38.25">
      <c r="C39" s="34" t="s">
        <v>37</v>
      </c>
      <c r="D39" s="27" t="s">
        <v>72</v>
      </c>
      <c r="E39" s="22">
        <v>1</v>
      </c>
      <c r="F39" s="48"/>
      <c r="G39" s="49"/>
      <c r="H39" s="9"/>
      <c r="I39" s="51"/>
    </row>
    <row r="40" spans="3:13" ht="25.5">
      <c r="C40" s="26" t="s">
        <v>36</v>
      </c>
      <c r="D40" s="27" t="s">
        <v>69</v>
      </c>
      <c r="E40" s="22">
        <v>1</v>
      </c>
      <c r="F40" s="48"/>
      <c r="G40" s="49"/>
      <c r="H40" s="9"/>
      <c r="I40" s="51"/>
    </row>
    <row r="41" spans="3:13" ht="25.5">
      <c r="C41" s="26" t="s">
        <v>88</v>
      </c>
      <c r="D41" s="27" t="s">
        <v>89</v>
      </c>
      <c r="E41" s="22">
        <v>2</v>
      </c>
      <c r="F41" s="48"/>
      <c r="G41" s="49"/>
      <c r="H41" s="9"/>
      <c r="I41" s="51"/>
    </row>
    <row r="42" spans="3:13">
      <c r="E42" s="13"/>
      <c r="F42" s="56"/>
      <c r="G42" s="56"/>
      <c r="H42" s="56"/>
      <c r="I42" s="57"/>
    </row>
    <row r="43" spans="3:13">
      <c r="C43" s="84" t="s">
        <v>61</v>
      </c>
      <c r="D43" s="85"/>
      <c r="E43" s="14"/>
      <c r="F43" s="58"/>
      <c r="G43" s="58"/>
      <c r="H43" s="58"/>
      <c r="I43" s="55"/>
    </row>
    <row r="44" spans="3:13" ht="25.5">
      <c r="C44" s="79" t="s">
        <v>6</v>
      </c>
      <c r="D44" s="27" t="s">
        <v>90</v>
      </c>
      <c r="E44" s="22">
        <v>1</v>
      </c>
      <c r="F44" s="48"/>
      <c r="G44" s="49"/>
      <c r="H44" s="9"/>
      <c r="I44" s="51"/>
      <c r="K44" s="64"/>
      <c r="L44" s="36"/>
      <c r="M44" s="7"/>
    </row>
    <row r="45" spans="3:13" ht="25.5">
      <c r="C45" s="79"/>
      <c r="D45" s="43" t="s">
        <v>91</v>
      </c>
      <c r="E45" s="22">
        <v>1</v>
      </c>
      <c r="F45" s="48"/>
      <c r="G45" s="49"/>
      <c r="H45" s="9"/>
      <c r="I45" s="51"/>
      <c r="K45" s="64"/>
      <c r="L45" s="36"/>
      <c r="M45" s="2"/>
    </row>
    <row r="46" spans="3:13" ht="25.5">
      <c r="C46" s="79"/>
      <c r="D46" s="27" t="s">
        <v>92</v>
      </c>
      <c r="E46" s="22">
        <v>1</v>
      </c>
      <c r="F46" s="48"/>
      <c r="G46" s="49"/>
      <c r="H46" s="9"/>
      <c r="I46" s="51"/>
      <c r="K46" s="64"/>
      <c r="L46" s="36"/>
    </row>
    <row r="47" spans="3:13" ht="25.5">
      <c r="C47" s="79"/>
      <c r="D47" s="27" t="s">
        <v>114</v>
      </c>
      <c r="E47" s="22">
        <v>1</v>
      </c>
      <c r="F47" s="48"/>
      <c r="G47" s="49"/>
      <c r="H47" s="9"/>
      <c r="I47" s="51"/>
      <c r="K47" s="64"/>
      <c r="L47" s="36"/>
    </row>
    <row r="48" spans="3:13" ht="25.5">
      <c r="C48" s="79"/>
      <c r="D48" s="27" t="s">
        <v>62</v>
      </c>
      <c r="E48" s="22">
        <v>2</v>
      </c>
      <c r="F48" s="48"/>
      <c r="G48" s="49"/>
      <c r="H48" s="9"/>
      <c r="I48" s="51"/>
      <c r="K48" s="64"/>
      <c r="L48" s="36"/>
    </row>
    <row r="49" spans="3:13">
      <c r="C49" s="79"/>
      <c r="D49" s="29" t="s">
        <v>46</v>
      </c>
      <c r="E49" s="22">
        <v>2</v>
      </c>
      <c r="F49" s="48"/>
      <c r="G49" s="49"/>
      <c r="H49" s="9"/>
      <c r="I49" s="51"/>
      <c r="K49" s="64"/>
      <c r="L49" s="36"/>
      <c r="M49" s="3"/>
    </row>
    <row r="50" spans="3:13">
      <c r="C50" s="79"/>
      <c r="D50" s="30" t="s">
        <v>93</v>
      </c>
      <c r="E50" s="22">
        <v>2</v>
      </c>
      <c r="F50" s="48"/>
      <c r="G50" s="49"/>
      <c r="H50" s="9"/>
      <c r="I50" s="51"/>
      <c r="K50" s="64"/>
      <c r="L50" s="36"/>
      <c r="M50" s="39"/>
    </row>
    <row r="51" spans="3:13" ht="25.5">
      <c r="C51" s="79" t="s">
        <v>7</v>
      </c>
      <c r="D51" s="27" t="s">
        <v>113</v>
      </c>
      <c r="E51" s="23">
        <v>1</v>
      </c>
      <c r="F51" s="48"/>
      <c r="G51" s="49"/>
      <c r="H51" s="9"/>
      <c r="I51" s="51"/>
      <c r="K51" s="64"/>
      <c r="L51" s="36"/>
    </row>
    <row r="52" spans="3:13" ht="38.25">
      <c r="C52" s="79"/>
      <c r="D52" s="27" t="s">
        <v>118</v>
      </c>
      <c r="E52" s="23">
        <v>1</v>
      </c>
      <c r="F52" s="48"/>
      <c r="G52" s="49"/>
      <c r="H52" s="9"/>
      <c r="I52" s="51"/>
      <c r="K52" s="64"/>
      <c r="L52" s="36"/>
    </row>
    <row r="53" spans="3:13" ht="25.5">
      <c r="C53" s="79"/>
      <c r="D53" s="27" t="s">
        <v>94</v>
      </c>
      <c r="E53" s="23">
        <v>1</v>
      </c>
      <c r="F53" s="48"/>
      <c r="G53" s="49"/>
      <c r="H53" s="9"/>
      <c r="I53" s="51"/>
      <c r="K53" s="64"/>
      <c r="L53" s="36"/>
    </row>
    <row r="54" spans="3:13" ht="25.5">
      <c r="C54" s="79"/>
      <c r="D54" s="27" t="s">
        <v>95</v>
      </c>
      <c r="E54" s="23">
        <v>2</v>
      </c>
      <c r="F54" s="48"/>
      <c r="G54" s="49"/>
      <c r="H54" s="9"/>
      <c r="I54" s="51"/>
      <c r="K54" s="64"/>
      <c r="L54" s="36"/>
    </row>
    <row r="55" spans="3:13" ht="25.5">
      <c r="C55" s="61" t="s">
        <v>15</v>
      </c>
      <c r="D55" s="8" t="s">
        <v>77</v>
      </c>
      <c r="E55" s="32">
        <v>1</v>
      </c>
      <c r="F55" s="48"/>
      <c r="G55" s="49"/>
      <c r="H55" s="9"/>
      <c r="I55" s="51"/>
      <c r="K55" s="64"/>
      <c r="L55" s="36"/>
    </row>
    <row r="56" spans="3:13">
      <c r="C56" s="62"/>
      <c r="D56" s="8" t="s">
        <v>96</v>
      </c>
      <c r="E56" s="32">
        <v>1</v>
      </c>
      <c r="F56" s="48"/>
      <c r="G56" s="49"/>
      <c r="H56" s="9"/>
      <c r="I56" s="51"/>
      <c r="K56" s="64"/>
      <c r="L56" s="36"/>
    </row>
    <row r="57" spans="3:13">
      <c r="C57" s="63"/>
      <c r="D57" s="27" t="s">
        <v>63</v>
      </c>
      <c r="E57" s="23">
        <v>2</v>
      </c>
      <c r="F57" s="48"/>
      <c r="G57" s="49"/>
      <c r="H57" s="9"/>
      <c r="I57" s="51"/>
      <c r="K57" s="64"/>
      <c r="L57" s="36"/>
    </row>
    <row r="58" spans="3:13" ht="25.5">
      <c r="C58" s="61" t="s">
        <v>8</v>
      </c>
      <c r="D58" s="27" t="s">
        <v>97</v>
      </c>
      <c r="E58" s="22">
        <v>1</v>
      </c>
      <c r="F58" s="48"/>
      <c r="G58" s="49"/>
      <c r="H58" s="9"/>
      <c r="I58" s="51"/>
      <c r="K58" s="64"/>
      <c r="L58" s="36"/>
    </row>
    <row r="59" spans="3:13" ht="25.5">
      <c r="C59" s="62"/>
      <c r="D59" s="27" t="s">
        <v>98</v>
      </c>
      <c r="E59" s="22">
        <v>2</v>
      </c>
      <c r="F59" s="48"/>
      <c r="G59" s="49"/>
      <c r="H59" s="9"/>
      <c r="I59" s="51"/>
      <c r="K59" s="64"/>
      <c r="L59" s="36"/>
    </row>
    <row r="60" spans="3:13" ht="25.5">
      <c r="C60" s="62"/>
      <c r="D60" s="27" t="s">
        <v>47</v>
      </c>
      <c r="E60" s="22">
        <v>2</v>
      </c>
      <c r="F60" s="48"/>
      <c r="G60" s="49"/>
      <c r="H60" s="9"/>
      <c r="I60" s="51"/>
      <c r="K60" s="64"/>
      <c r="L60" s="36"/>
    </row>
    <row r="61" spans="3:13" ht="25.5">
      <c r="C61" s="63"/>
      <c r="D61" s="29" t="s">
        <v>48</v>
      </c>
      <c r="E61" s="22">
        <v>2</v>
      </c>
      <c r="F61" s="48"/>
      <c r="G61" s="49"/>
      <c r="H61" s="9"/>
      <c r="I61" s="51"/>
      <c r="K61" s="64"/>
      <c r="L61" s="36"/>
      <c r="M61" s="40"/>
    </row>
    <row r="62" spans="3:13" ht="25.5">
      <c r="C62" s="61" t="s">
        <v>9</v>
      </c>
      <c r="D62" s="27" t="s">
        <v>45</v>
      </c>
      <c r="E62" s="22">
        <v>1</v>
      </c>
      <c r="F62" s="48"/>
      <c r="G62" s="49"/>
      <c r="H62" s="9"/>
      <c r="I62" s="51"/>
      <c r="K62" s="64"/>
      <c r="L62" s="36"/>
    </row>
    <row r="63" spans="3:13" ht="25.5">
      <c r="C63" s="62"/>
      <c r="D63" s="27" t="s">
        <v>99</v>
      </c>
      <c r="E63" s="22">
        <v>1</v>
      </c>
      <c r="F63" s="48"/>
      <c r="G63" s="49"/>
      <c r="H63" s="9"/>
      <c r="I63" s="51"/>
      <c r="K63" s="64"/>
      <c r="L63" s="36"/>
    </row>
    <row r="64" spans="3:13" ht="25.5">
      <c r="C64" s="62"/>
      <c r="D64" s="27" t="s">
        <v>100</v>
      </c>
      <c r="E64" s="22">
        <v>1</v>
      </c>
      <c r="F64" s="48"/>
      <c r="G64" s="49"/>
      <c r="H64" s="9"/>
      <c r="I64" s="51"/>
      <c r="K64" s="64"/>
      <c r="L64" s="36"/>
    </row>
    <row r="65" spans="3:13">
      <c r="C65" s="62"/>
      <c r="D65" s="27" t="s">
        <v>42</v>
      </c>
      <c r="E65" s="22">
        <v>1</v>
      </c>
      <c r="F65" s="48"/>
      <c r="G65" s="49"/>
      <c r="H65" s="9"/>
      <c r="I65" s="51"/>
      <c r="K65" s="64"/>
      <c r="L65" s="36"/>
    </row>
    <row r="66" spans="3:13">
      <c r="C66" s="62"/>
      <c r="D66" s="27" t="s">
        <v>64</v>
      </c>
      <c r="E66" s="22">
        <v>1</v>
      </c>
      <c r="F66" s="48"/>
      <c r="G66" s="49"/>
      <c r="H66" s="9"/>
      <c r="I66" s="51"/>
      <c r="K66" s="64"/>
      <c r="L66" s="36"/>
    </row>
    <row r="67" spans="3:13">
      <c r="C67" s="62"/>
      <c r="D67" s="27" t="s">
        <v>43</v>
      </c>
      <c r="E67" s="22">
        <v>2</v>
      </c>
      <c r="F67" s="48"/>
      <c r="G67" s="49"/>
      <c r="H67" s="9"/>
      <c r="I67" s="51"/>
      <c r="K67" s="64"/>
      <c r="L67" s="36"/>
    </row>
    <row r="68" spans="3:13">
      <c r="C68" s="62"/>
      <c r="D68" s="27" t="s">
        <v>44</v>
      </c>
      <c r="E68" s="22">
        <v>2</v>
      </c>
      <c r="F68" s="48"/>
      <c r="G68" s="49"/>
      <c r="H68" s="9"/>
      <c r="I68" s="59"/>
      <c r="K68" s="64"/>
      <c r="L68" s="36"/>
    </row>
    <row r="69" spans="3:13" ht="38.25">
      <c r="C69" s="62"/>
      <c r="D69" s="29" t="s">
        <v>73</v>
      </c>
      <c r="E69" s="24">
        <v>2</v>
      </c>
      <c r="F69" s="48"/>
      <c r="G69" s="49"/>
      <c r="H69" s="9"/>
      <c r="I69" s="59"/>
      <c r="K69" s="64"/>
      <c r="L69" s="36"/>
      <c r="M69" s="3"/>
    </row>
    <row r="70" spans="3:13" ht="38.25">
      <c r="C70" s="62"/>
      <c r="D70" s="27" t="s">
        <v>65</v>
      </c>
      <c r="E70" s="25">
        <v>2</v>
      </c>
      <c r="F70" s="48"/>
      <c r="G70" s="49"/>
      <c r="H70" s="9"/>
      <c r="I70" s="51"/>
      <c r="K70" s="64"/>
      <c r="L70" s="36"/>
    </row>
    <row r="71" spans="3:13" ht="38.25">
      <c r="C71" s="26" t="s">
        <v>10</v>
      </c>
      <c r="D71" s="27" t="s">
        <v>101</v>
      </c>
      <c r="E71" s="22">
        <v>1</v>
      </c>
      <c r="F71" s="48"/>
      <c r="G71" s="49"/>
      <c r="H71" s="9"/>
      <c r="I71" s="59"/>
      <c r="K71" s="64"/>
      <c r="L71" s="36"/>
      <c r="M71" s="7"/>
    </row>
    <row r="72" spans="3:13">
      <c r="C72" s="62" t="s">
        <v>11</v>
      </c>
      <c r="D72" s="27" t="s">
        <v>40</v>
      </c>
      <c r="E72" s="22">
        <v>1</v>
      </c>
      <c r="F72" s="48"/>
      <c r="G72" s="49"/>
      <c r="H72" s="9"/>
      <c r="I72" s="59"/>
      <c r="K72" s="38"/>
      <c r="L72" s="36"/>
    </row>
    <row r="73" spans="3:13">
      <c r="C73" s="62"/>
      <c r="D73" s="27" t="s">
        <v>41</v>
      </c>
      <c r="E73" s="22">
        <v>2</v>
      </c>
      <c r="F73" s="48"/>
      <c r="G73" s="49"/>
      <c r="H73" s="9"/>
      <c r="I73" s="59"/>
      <c r="K73" s="64"/>
      <c r="L73" s="36"/>
    </row>
    <row r="74" spans="3:13" ht="25.5">
      <c r="C74" s="62"/>
      <c r="D74" s="27" t="s">
        <v>38</v>
      </c>
      <c r="E74" s="22">
        <v>2</v>
      </c>
      <c r="F74" s="48"/>
      <c r="G74" s="49"/>
      <c r="H74" s="9"/>
      <c r="I74" s="59"/>
      <c r="K74" s="64"/>
      <c r="L74" s="36"/>
    </row>
    <row r="75" spans="3:13">
      <c r="C75" s="63"/>
      <c r="D75" s="27" t="s">
        <v>39</v>
      </c>
      <c r="E75" s="22">
        <v>2</v>
      </c>
      <c r="F75" s="48"/>
      <c r="G75" s="49"/>
      <c r="H75" s="9"/>
      <c r="I75" s="59"/>
      <c r="K75" s="64"/>
      <c r="L75" s="36"/>
    </row>
    <row r="76" spans="3:13" ht="38.25">
      <c r="C76" s="61" t="s">
        <v>12</v>
      </c>
      <c r="D76" s="28" t="s">
        <v>102</v>
      </c>
      <c r="E76" s="22">
        <v>1</v>
      </c>
      <c r="F76" s="48"/>
      <c r="G76" s="49"/>
      <c r="H76" s="9"/>
      <c r="I76" s="59"/>
      <c r="K76" s="64"/>
      <c r="L76" s="36"/>
    </row>
    <row r="77" spans="3:13" ht="25.5">
      <c r="C77" s="62"/>
      <c r="D77" s="28" t="s">
        <v>49</v>
      </c>
      <c r="E77" s="22">
        <v>1</v>
      </c>
      <c r="F77" s="48"/>
      <c r="G77" s="49"/>
      <c r="H77" s="9"/>
      <c r="I77" s="59"/>
      <c r="K77" s="38"/>
      <c r="L77" s="36"/>
    </row>
    <row r="78" spans="3:13">
      <c r="C78" s="63"/>
      <c r="D78" s="27" t="s">
        <v>115</v>
      </c>
      <c r="E78" s="24">
        <v>2</v>
      </c>
      <c r="F78" s="48"/>
      <c r="G78" s="49"/>
      <c r="H78" s="9"/>
      <c r="I78" s="59"/>
      <c r="K78" s="64"/>
      <c r="L78" s="36"/>
      <c r="M78" s="2"/>
    </row>
    <row r="79" spans="3:13">
      <c r="E79" s="4"/>
      <c r="F79" s="56"/>
      <c r="G79" s="56"/>
      <c r="H79" s="56"/>
      <c r="I79" s="55"/>
      <c r="K79" s="64"/>
      <c r="L79" s="36"/>
      <c r="M79" s="2"/>
    </row>
    <row r="80" spans="3:13">
      <c r="C80" s="81" t="s">
        <v>16</v>
      </c>
      <c r="D80" s="82"/>
      <c r="E80" s="4"/>
      <c r="F80" s="58"/>
      <c r="G80" s="58"/>
      <c r="H80" s="58"/>
      <c r="I80" s="55"/>
      <c r="K80" s="64"/>
      <c r="L80" s="36"/>
      <c r="M80" s="2"/>
    </row>
    <row r="81" spans="3:13" ht="25.5">
      <c r="C81" s="62" t="s">
        <v>17</v>
      </c>
      <c r="D81" s="27" t="s">
        <v>104</v>
      </c>
      <c r="E81" s="23">
        <v>1</v>
      </c>
      <c r="F81" s="48"/>
      <c r="G81" s="49"/>
      <c r="H81" s="9"/>
      <c r="I81" s="59"/>
      <c r="K81" s="64"/>
      <c r="L81" s="36"/>
      <c r="M81" s="7"/>
    </row>
    <row r="82" spans="3:13">
      <c r="C82" s="62"/>
      <c r="D82" s="29" t="s">
        <v>106</v>
      </c>
      <c r="E82" s="23">
        <v>1</v>
      </c>
      <c r="F82" s="48"/>
      <c r="G82" s="49"/>
      <c r="H82" s="9"/>
      <c r="I82" s="59"/>
      <c r="K82" s="64"/>
      <c r="L82" s="36"/>
      <c r="M82" s="40"/>
    </row>
    <row r="83" spans="3:13">
      <c r="C83" s="62"/>
      <c r="D83" s="27" t="s">
        <v>105</v>
      </c>
      <c r="E83" s="22">
        <v>1</v>
      </c>
      <c r="F83" s="48"/>
      <c r="G83" s="49"/>
      <c r="H83" s="9"/>
      <c r="I83" s="59"/>
      <c r="K83" s="64"/>
      <c r="L83" s="36"/>
      <c r="M83" s="7"/>
    </row>
    <row r="84" spans="3:13" ht="38.25">
      <c r="C84" s="62"/>
      <c r="D84" s="27" t="s">
        <v>107</v>
      </c>
      <c r="E84" s="22">
        <v>1</v>
      </c>
      <c r="F84" s="48"/>
      <c r="G84" s="49"/>
      <c r="H84" s="9"/>
      <c r="I84" s="51"/>
      <c r="K84" s="64"/>
      <c r="L84" s="36"/>
      <c r="M84" s="7"/>
    </row>
    <row r="85" spans="3:13" ht="25.5">
      <c r="C85" s="62"/>
      <c r="D85" s="27" t="s">
        <v>78</v>
      </c>
      <c r="E85" s="22">
        <v>1</v>
      </c>
      <c r="F85" s="48"/>
      <c r="G85" s="49"/>
      <c r="H85" s="9"/>
      <c r="I85" s="51"/>
      <c r="K85" s="64"/>
      <c r="L85" s="36"/>
      <c r="M85" s="7"/>
    </row>
    <row r="86" spans="3:13" ht="25.5">
      <c r="C86" s="62"/>
      <c r="D86" s="27" t="s">
        <v>103</v>
      </c>
      <c r="E86" s="22">
        <v>1</v>
      </c>
      <c r="F86" s="48"/>
      <c r="G86" s="49"/>
      <c r="H86" s="9"/>
      <c r="I86" s="60"/>
      <c r="K86" s="64"/>
      <c r="L86" s="36"/>
      <c r="M86" s="7"/>
    </row>
    <row r="87" spans="3:13" ht="25.5">
      <c r="C87" s="63"/>
      <c r="D87" s="27" t="s">
        <v>66</v>
      </c>
      <c r="E87" s="22">
        <v>2</v>
      </c>
      <c r="F87" s="48"/>
      <c r="G87" s="49"/>
      <c r="H87" s="9"/>
      <c r="I87" s="60"/>
      <c r="K87" s="64"/>
      <c r="L87" s="36"/>
      <c r="M87" s="7"/>
    </row>
    <row r="88" spans="3:13" ht="25.5">
      <c r="C88" s="34" t="s">
        <v>22</v>
      </c>
      <c r="D88" s="27" t="s">
        <v>119</v>
      </c>
      <c r="E88" s="22">
        <v>1</v>
      </c>
      <c r="F88" s="48"/>
      <c r="G88" s="49"/>
      <c r="H88" s="9"/>
      <c r="I88" s="60"/>
      <c r="K88" s="64"/>
      <c r="L88" s="36"/>
      <c r="M88" s="7"/>
    </row>
    <row r="89" spans="3:13" ht="63.75">
      <c r="C89" s="61" t="s">
        <v>21</v>
      </c>
      <c r="D89" s="33" t="s">
        <v>74</v>
      </c>
      <c r="E89" s="22">
        <v>1</v>
      </c>
      <c r="F89" s="48"/>
      <c r="G89" s="49"/>
      <c r="H89" s="9"/>
      <c r="I89" s="51"/>
      <c r="K89" s="64"/>
      <c r="L89" s="36"/>
      <c r="M89" s="40"/>
    </row>
    <row r="90" spans="3:13" ht="25.5">
      <c r="C90" s="62"/>
      <c r="D90" s="27" t="s">
        <v>75</v>
      </c>
      <c r="E90" s="22">
        <v>1</v>
      </c>
      <c r="F90" s="48"/>
      <c r="G90" s="49"/>
      <c r="H90" s="9"/>
      <c r="I90" s="51"/>
      <c r="K90" s="64"/>
      <c r="L90" s="36"/>
      <c r="M90" s="7"/>
    </row>
    <row r="91" spans="3:13" ht="25.5">
      <c r="C91" s="62"/>
      <c r="D91" s="27" t="s">
        <v>76</v>
      </c>
      <c r="E91" s="22">
        <v>1</v>
      </c>
      <c r="F91" s="48"/>
      <c r="G91" s="49"/>
      <c r="H91" s="9"/>
      <c r="I91" s="51"/>
      <c r="K91" s="64"/>
      <c r="L91" s="36"/>
      <c r="M91" s="7"/>
    </row>
    <row r="92" spans="3:13" ht="25.5">
      <c r="C92" s="63"/>
      <c r="D92" s="27" t="s">
        <v>70</v>
      </c>
      <c r="E92" s="22">
        <v>1</v>
      </c>
      <c r="F92" s="48"/>
      <c r="G92" s="49"/>
      <c r="H92" s="9"/>
      <c r="I92" s="51"/>
      <c r="K92" s="64"/>
      <c r="L92" s="36"/>
      <c r="M92" s="7"/>
    </row>
    <row r="93" spans="3:13">
      <c r="C93" s="61" t="s">
        <v>18</v>
      </c>
      <c r="D93" s="27" t="s">
        <v>50</v>
      </c>
      <c r="E93" s="22">
        <v>1</v>
      </c>
      <c r="F93" s="48"/>
      <c r="G93" s="49"/>
      <c r="H93" s="9"/>
      <c r="I93" s="51"/>
      <c r="K93" s="64"/>
      <c r="L93" s="36"/>
      <c r="M93" s="7"/>
    </row>
    <row r="94" spans="3:13" ht="25.5">
      <c r="C94" s="62"/>
      <c r="D94" s="27" t="s">
        <v>120</v>
      </c>
      <c r="E94" s="22">
        <v>1</v>
      </c>
      <c r="F94" s="48"/>
      <c r="G94" s="49"/>
      <c r="H94" s="9"/>
      <c r="I94" s="51"/>
      <c r="K94" s="64"/>
      <c r="L94" s="36"/>
      <c r="M94" s="7"/>
    </row>
    <row r="95" spans="3:13" ht="25.5">
      <c r="C95" s="62"/>
      <c r="D95" s="27" t="s">
        <v>80</v>
      </c>
      <c r="E95" s="22">
        <v>1</v>
      </c>
      <c r="F95" s="48"/>
      <c r="G95" s="49"/>
      <c r="H95" s="9"/>
      <c r="I95" s="51"/>
      <c r="K95" s="64"/>
      <c r="L95" s="36"/>
      <c r="M95" s="40"/>
    </row>
    <row r="96" spans="3:13" ht="25.5">
      <c r="C96" s="63"/>
      <c r="D96" s="27" t="s">
        <v>67</v>
      </c>
      <c r="E96" s="22">
        <v>2</v>
      </c>
      <c r="F96" s="48"/>
      <c r="G96" s="49"/>
      <c r="H96" s="9"/>
      <c r="I96" s="51"/>
    </row>
    <row r="97" spans="4:9" ht="14.25" customHeight="1">
      <c r="F97" s="10"/>
      <c r="I97" s="1"/>
    </row>
    <row r="98" spans="4:9" ht="13.5" thickBot="1"/>
    <row r="99" spans="4:9" ht="13.5" thickBot="1">
      <c r="D99" s="91" t="s">
        <v>109</v>
      </c>
      <c r="E99" s="92"/>
      <c r="F99" s="6">
        <f>COUNTA(F11:F24,F27:F34,F37:F41,F44:F78,F81:F96)</f>
        <v>0</v>
      </c>
      <c r="G99" s="6">
        <f>COUNTA(G11:G24,G27:G34,G37:G41,G44:G78,G81:G96)</f>
        <v>0</v>
      </c>
      <c r="H99" s="6">
        <f>COUNTA(H11:H24,H27:H34,H37:H41,H44:H78,H81:H96)</f>
        <v>0</v>
      </c>
    </row>
    <row r="100" spans="4:9" ht="13.5" thickBot="1">
      <c r="D100" s="35"/>
      <c r="E100" s="41" t="s">
        <v>110</v>
      </c>
      <c r="F100" s="66">
        <f>F99+G99+H99</f>
        <v>0</v>
      </c>
      <c r="G100" s="67"/>
      <c r="H100" s="68"/>
    </row>
    <row r="101" spans="4:9" ht="18.75" thickBot="1">
      <c r="D101" s="89" t="s">
        <v>0</v>
      </c>
      <c r="E101" s="90"/>
      <c r="F101" s="72" t="e">
        <f>F99/F100</f>
        <v>#DIV/0!</v>
      </c>
      <c r="G101" s="73"/>
      <c r="H101" s="74"/>
      <c r="I101" s="42"/>
    </row>
    <row r="102" spans="4:9" ht="13.5" thickBot="1">
      <c r="D102" s="89" t="s">
        <v>23</v>
      </c>
      <c r="E102" s="90"/>
      <c r="F102" s="69">
        <f>F99*1</f>
        <v>0</v>
      </c>
      <c r="G102" s="70"/>
      <c r="H102" s="71"/>
    </row>
    <row r="103" spans="4:9">
      <c r="D103" s="11"/>
    </row>
    <row r="104" spans="4:9" ht="15.75" customHeight="1">
      <c r="D104" s="12"/>
      <c r="F104" s="65"/>
      <c r="G104" s="65"/>
      <c r="H104" s="65"/>
    </row>
  </sheetData>
  <mergeCells count="51">
    <mergeCell ref="C2:D2"/>
    <mergeCell ref="C27:C28"/>
    <mergeCell ref="D102:E102"/>
    <mergeCell ref="D101:E101"/>
    <mergeCell ref="D99:E99"/>
    <mergeCell ref="C51:C54"/>
    <mergeCell ref="C58:C61"/>
    <mergeCell ref="C80:D80"/>
    <mergeCell ref="C62:C70"/>
    <mergeCell ref="C72:C75"/>
    <mergeCell ref="C76:C78"/>
    <mergeCell ref="C3:D3"/>
    <mergeCell ref="C37:C38"/>
    <mergeCell ref="C16:C17"/>
    <mergeCell ref="C33:C34"/>
    <mergeCell ref="C18:C24"/>
    <mergeCell ref="C4:D4"/>
    <mergeCell ref="F9:H9"/>
    <mergeCell ref="C5:D5"/>
    <mergeCell ref="C44:C50"/>
    <mergeCell ref="C81:C87"/>
    <mergeCell ref="C11:C12"/>
    <mergeCell ref="C13:C14"/>
    <mergeCell ref="C29:C32"/>
    <mergeCell ref="C26:D26"/>
    <mergeCell ref="E9:E10"/>
    <mergeCell ref="C43:D43"/>
    <mergeCell ref="C10:D10"/>
    <mergeCell ref="C36:D36"/>
    <mergeCell ref="C55:C57"/>
    <mergeCell ref="K11:K12"/>
    <mergeCell ref="K13:K14"/>
    <mergeCell ref="F104:H104"/>
    <mergeCell ref="C93:C96"/>
    <mergeCell ref="F100:H100"/>
    <mergeCell ref="F102:H102"/>
    <mergeCell ref="F101:H101"/>
    <mergeCell ref="K16:K17"/>
    <mergeCell ref="K18:K24"/>
    <mergeCell ref="K44:K50"/>
    <mergeCell ref="K51:K54"/>
    <mergeCell ref="K55:K56"/>
    <mergeCell ref="K88:K89"/>
    <mergeCell ref="K90:K92"/>
    <mergeCell ref="K93:K95"/>
    <mergeCell ref="C89:C92"/>
    <mergeCell ref="K57:K61"/>
    <mergeCell ref="K62:K71"/>
    <mergeCell ref="K73:K76"/>
    <mergeCell ref="K78:K80"/>
    <mergeCell ref="K81:K87"/>
  </mergeCells>
  <pageMargins left="0.7" right="0.7" top="0.75" bottom="0.75" header="0.3" footer="0.3"/>
  <pageSetup orientation="portrait" horizontalDpi="4294967295" verticalDpi="4294967295"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bd50d0-d8f0-4351-bcc9-bc0089db6ffe">
      <Terms xmlns="http://schemas.microsoft.com/office/infopath/2007/PartnerControls"/>
    </lcf76f155ced4ddcb4097134ff3c332f>
    <TaxCatchAll xmlns="0e000f76-03c3-4a6d-ba20-82435f178b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FB5836B143DC4489B22C23BC79EF2DD" ma:contentTypeVersion="18" ma:contentTypeDescription="Loo uus dokument" ma:contentTypeScope="" ma:versionID="d77314b3ff04e8b03c4d508e84cb824b">
  <xsd:schema xmlns:xsd="http://www.w3.org/2001/XMLSchema" xmlns:xs="http://www.w3.org/2001/XMLSchema" xmlns:p="http://schemas.microsoft.com/office/2006/metadata/properties" xmlns:ns2="51bd50d0-d8f0-4351-bcc9-bc0089db6ffe" xmlns:ns3="0e000f76-03c3-4a6d-ba20-82435f178b63" targetNamespace="http://schemas.microsoft.com/office/2006/metadata/properties" ma:root="true" ma:fieldsID="f4e132b63bbd97580cce2ff737f2efdb" ns2:_="" ns3:_="">
    <xsd:import namespace="51bd50d0-d8f0-4351-bcc9-bc0089db6ffe"/>
    <xsd:import namespace="0e000f76-03c3-4a6d-ba20-82435f178b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bd50d0-d8f0-4351-bcc9-bc0089db6f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Pildisildid" ma:readOnly="false" ma:fieldId="{5cf76f15-5ced-4ddc-b409-7134ff3c332f}" ma:taxonomyMulti="true" ma:sspId="ec5b9f97-a3a9-4673-b973-1f963bf50aa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000f76-03c3-4a6d-ba20-82435f178b63" elementFormDefault="qualified">
    <xsd:import namespace="http://schemas.microsoft.com/office/2006/documentManagement/types"/>
    <xsd:import namespace="http://schemas.microsoft.com/office/infopath/2007/PartnerControls"/>
    <xsd:element name="SharedWithUsers" ma:index="18"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Ühiskasutusse andmise üksikasjad" ma:internalName="SharedWithDetails" ma:readOnly="true">
      <xsd:simpleType>
        <xsd:restriction base="dms:Note">
          <xsd:maxLength value="255"/>
        </xsd:restriction>
      </xsd:simpleType>
    </xsd:element>
    <xsd:element name="TaxCatchAll" ma:index="23" nillable="true" ma:displayName="Taxonomy Catch All Column" ma:hidden="true" ma:list="{eb8b964a-4c45-40bb-880e-562ce8cd8a41}" ma:internalName="TaxCatchAll" ma:showField="CatchAllData" ma:web="0e000f76-03c3-4a6d-ba20-82435f178b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F8D45A-EEBC-4CDA-A241-591801C8ECC6}">
  <ds:schemaRefs>
    <ds:schemaRef ds:uri="51bd50d0-d8f0-4351-bcc9-bc0089db6ffe"/>
    <ds:schemaRef ds:uri="http://purl.org/dc/dcmitype/"/>
    <ds:schemaRef ds:uri="http://schemas.microsoft.com/office/infopath/2007/PartnerControls"/>
    <ds:schemaRef ds:uri="http://purl.org/dc/elements/1.1/"/>
    <ds:schemaRef ds:uri="http://schemas.microsoft.com/office/2006/metadata/properties"/>
    <ds:schemaRef ds:uri="0e000f76-03c3-4a6d-ba20-82435f178b63"/>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3A23D32-2CA6-45EC-97D5-F43A18F7F289}">
  <ds:schemaRefs>
    <ds:schemaRef ds:uri="http://schemas.microsoft.com/sharepoint/v3/contenttype/forms"/>
  </ds:schemaRefs>
</ds:datastoreItem>
</file>

<file path=customXml/itemProps3.xml><?xml version="1.0" encoding="utf-8"?>
<ds:datastoreItem xmlns:ds="http://schemas.openxmlformats.org/officeDocument/2006/customXml" ds:itemID="{15EE5217-BFF1-4E5A-8C48-40261C7C9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bd50d0-d8f0-4351-bcc9-bc0089db6ffe"/>
    <ds:schemaRef ds:uri="0e000f76-03c3-4a6d-ba20-82435f178b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3</vt:i4>
      </vt:variant>
    </vt:vector>
  </HeadingPairs>
  <TitlesOfParts>
    <vt:vector size="4" baseType="lpstr">
      <vt:lpstr>Roheline muuseum</vt:lpstr>
      <vt:lpstr>'Roheline muuseum'!para12lg1</vt:lpstr>
      <vt:lpstr>'Roheline muuseum'!para12lg1p1</vt:lpstr>
      <vt:lpstr>'Roheline muuseum'!para12lg1p2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Kertu Uiboleht</cp:lastModifiedBy>
  <cp:lastPrinted>2016-11-17T08:19:06Z</cp:lastPrinted>
  <dcterms:created xsi:type="dcterms:W3CDTF">2012-10-30T11:24:09Z</dcterms:created>
  <dcterms:modified xsi:type="dcterms:W3CDTF">2024-10-29T10:25:35Z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0x0101009FB5836B143DC4489B22C23BC79EF2DD</vt:lpwstr>
  </property>
  <property fmtid="{D5CDD505-2E9C-101B-9397-08002B2CF9AE}" pid="3" name="MediaServiceImageTags">
    <vt:lpwstr/>
  </property>
</Properties>
</file>